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<sst xmlns="http://schemas.openxmlformats.org/spreadsheetml/2006/main" count="48" uniqueCount="47">
  <si>
    <t xml:space="preserve"> </t>
  </si>
  <si>
    <t>Показатель</t>
  </si>
  <si>
    <t>Суммар-ный результат</t>
  </si>
  <si>
    <t>Место</t>
  </si>
  <si>
    <t>Сложность</t>
  </si>
  <si>
    <t>Новизна</t>
  </si>
  <si>
    <t>Безопасность</t>
  </si>
  <si>
    <t>Напряжен-ность</t>
  </si>
  <si>
    <t>Полез-ность</t>
  </si>
  <si>
    <t>Ст</t>
  </si>
  <si>
    <t>Тк</t>
  </si>
  <si>
    <t>Т</t>
  </si>
  <si>
    <t>Юричев А.Н.(Томская обл., г.Томск)</t>
  </si>
  <si>
    <t>Алтай, р. Мал.Сумульта-Бол.Сумульта-Катунь</t>
  </si>
  <si>
    <t>02.08-09.08.2015</t>
  </si>
  <si>
    <t>Лифанов А.В.
(г.Москва)</t>
  </si>
  <si>
    <t>Индийские Гималаи, Индия штат Сикким, рр. Рингит-Тииста</t>
  </si>
  <si>
    <t>28.02-05.03.2015</t>
  </si>
  <si>
    <t>Жарин Р.В.(Московская обл,г.Пушкино)</t>
  </si>
  <si>
    <t>Мурманская обл.: РР Красненькая-Кутсайоки-Печа–Ура-Западная Лица–Титовка</t>
  </si>
  <si>
    <t>4усл.</t>
  </si>
  <si>
    <t xml:space="preserve">30.05.- 05.06.2015 </t>
  </si>
  <si>
    <t>Крупнов Р.Н. (Рязанская обл., г.Рязань)</t>
  </si>
  <si>
    <t>Кавказ, РР.Риони-Цхенискали</t>
  </si>
  <si>
    <t>27.04-05.05.2015</t>
  </si>
  <si>
    <t>Марченко Г.Л.(Калужская обл.)</t>
  </si>
  <si>
    <t>Алтай, РР. Верхний Башкаус-Чуя-Катунь</t>
  </si>
  <si>
    <t>10.08.-21.08.2015</t>
  </si>
  <si>
    <t>Шотер А.В. (Тюменская обл., г.Тобольск)</t>
  </si>
  <si>
    <t>Горный Алтай, р. Кумир, Чуя,Катунь</t>
  </si>
  <si>
    <t>03.08-18.08.2015</t>
  </si>
  <si>
    <t>Пирозерский А.С. (Московская обл., г.Красноармейск)</t>
  </si>
  <si>
    <t>Восточный Саян,РР.Урик -  р.Хоньчин – р.Даялык</t>
  </si>
  <si>
    <t>16.08-26.08.2015</t>
  </si>
  <si>
    <t>Жаворонков А.А. (Архангельская обл., г.Северодвинск)</t>
  </si>
  <si>
    <t>Алтай, РР.Шавла-Аргут-Чуя-Катунь</t>
  </si>
  <si>
    <t>01.08-29.08.2015</t>
  </si>
  <si>
    <t>Коняев Д.В.(Тульская обл,г.Тула)</t>
  </si>
  <si>
    <t xml:space="preserve">Восточные Саяны,рр.Жом-Болок-Ока </t>
  </si>
  <si>
    <t>22.08-30.08.2015</t>
  </si>
  <si>
    <t>Колусенко Д.В.(Челябинская обл.,г.Челябинск)</t>
  </si>
  <si>
    <t>29.07-13.08.2015</t>
  </si>
  <si>
    <t>Судья - эксперт</t>
  </si>
  <si>
    <t>Зам. Гл.судьи по виду :</t>
  </si>
  <si>
    <t>Зам. Гл.судьи по судейству :</t>
  </si>
  <si>
    <t>Секретарь СК по виду:</t>
  </si>
  <si>
    <t>Главный судья 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</si>
</sst>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11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6"/>
      <name val="Arial Cyr"/>
      <family val="2"/>
    </font>
    <font>
      <sz val="18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 wrapText="1"/>
    </xf>
    <xf numFmtId="164" fontId="7" fillId="0" borderId="5" xfId="0" applyFont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/>
    </xf>
    <xf numFmtId="164" fontId="10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1</xdr:col>
      <xdr:colOff>1085850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1085850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1085850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0</xdr:rowOff>
    </xdr:from>
    <xdr:to>
      <xdr:col>1</xdr:col>
      <xdr:colOff>1085850</xdr:colOff>
      <xdr:row>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mp\&#1057;&#1095;&#1080;&#1090;&#1072;&#1083;&#1082;&#1072;%20&#1050;&#1056;%202015%20&#1042;&#1086;&#1076;&#1085;&#1099;&#1081;%20&#1090;&#1091;&#1088;&#1080;&#1079;&#1084;%20&#1054;&#1041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Судьи"/>
      <sheetName val="Итог расширенный"/>
      <sheetName val="Команды"/>
      <sheetName val="Итог(форма3)"/>
      <sheetName val="Судья-1"/>
      <sheetName val="Судья-2"/>
      <sheetName val="Судья-3"/>
      <sheetName val="Судья-4"/>
      <sheetName val="Судья-5"/>
      <sheetName val="Судья-6"/>
      <sheetName val="Судья-7"/>
      <sheetName val="Судья-8"/>
      <sheetName val="Судья-9"/>
      <sheetName val="Судья-10"/>
      <sheetName val="Судья-11"/>
      <sheetName val="Судья-12"/>
      <sheetName val="Судья-13"/>
      <sheetName val="Судья-14"/>
      <sheetName val="Судья-15"/>
      <sheetName val="Сложность по судьям"/>
      <sheetName val="Новизна по судьям"/>
      <sheetName val="Безопасность по судьям (Ст)"/>
      <sheetName val="Безопасность по судьям (Тк)"/>
      <sheetName val="Безопасность по судьям (Т)"/>
      <sheetName val="Напряженность по судьям"/>
      <sheetName val="Полезность по судьям"/>
    </sheetNames>
    <sheetDataSet>
      <sheetData sheetId="1">
        <row r="5">
          <cell r="C5" t="str">
            <v>Бабинцев Ю.М.(г.Калуга, МС, СС1К)</v>
          </cell>
        </row>
        <row r="6">
          <cell r="C6" t="str">
            <v>Безроднов С. Б. (г.Нижний Тагил,МС,СС2К)</v>
          </cell>
        </row>
        <row r="7">
          <cell r="C7" t="str">
            <v>Блошкин С. И.(г.Барнаул, МС,СС1К)</v>
          </cell>
        </row>
        <row r="8">
          <cell r="C8" t="str">
            <v>Верхотуров М. А.(г.Уфа, МС, СС1К)</v>
          </cell>
        </row>
        <row r="9">
          <cell r="C9" t="str">
            <v>Евсенина Е.Б.(г.Ижевск, МС, СС1К)</v>
          </cell>
        </row>
        <row r="10">
          <cell r="C10" t="str">
            <v>Климин С.В.(г.Москва, МС,СС1К)</v>
          </cell>
        </row>
        <row r="11">
          <cell r="C11" t="str">
            <v>Кононенко Е.О.(г.Барнаул,МС, СС2К)</v>
          </cell>
        </row>
        <row r="12">
          <cell r="C12" t="str">
            <v>Панов С.Н. (г.Москва,МС,ССВК)</v>
          </cell>
        </row>
        <row r="13">
          <cell r="C13" t="str">
            <v>Цветкова С.В. (г.Москва, МС, СС2К)</v>
          </cell>
        </row>
        <row r="15">
          <cell r="B15" t="str">
            <v>Панов С.Н.(г.Москва, МС, ССВК)</v>
          </cell>
        </row>
        <row r="16">
          <cell r="B16" t="str">
            <v>Климин С.В. (Москва., МС, СС1К)</v>
          </cell>
        </row>
        <row r="17">
          <cell r="B17" t="str">
            <v>Костылев Ю.С.(г. Томск, Iр, ССВК)</v>
          </cell>
        </row>
        <row r="18">
          <cell r="B18" t="str">
            <v>Костин С.И. (г. Москва, МС, ССВК)</v>
          </cell>
        </row>
      </sheetData>
      <sheetData sheetId="3">
        <row r="1">
          <cell r="C1" t="str">
            <v>Федерация спортивного туризма России</v>
          </cell>
        </row>
        <row r="5">
          <cell r="A5" t="str">
            <v>Статус соревнований</v>
          </cell>
          <cell r="C5" t="str">
            <v>Кубок России, 2015 г.</v>
          </cell>
        </row>
        <row r="6">
          <cell r="A6" t="str">
            <v>Дисциплина</v>
          </cell>
          <cell r="C6" t="str">
            <v>Маршрут - водный (1-6 категория), 0840041811Я </v>
          </cell>
        </row>
        <row r="7">
          <cell r="A7" t="str">
            <v>Вид программы</v>
          </cell>
          <cell r="C7" t="str">
            <v>Спортивные маршруты 5 к.с.</v>
          </cell>
        </row>
        <row r="8">
          <cell r="A8" t="str">
            <v>ПОКАЗАТЕЛЬ</v>
          </cell>
          <cell r="C8" t="str">
            <v>Сложность/Новизна/Безопасность/Напряженность/Полезность</v>
          </cell>
        </row>
        <row r="9">
          <cell r="A9" t="str">
            <v>ИТОГОВЫЙ ПРОТОКОЛ</v>
          </cell>
        </row>
        <row r="10">
          <cell r="A10" t="str">
            <v>№</v>
          </cell>
          <cell r="B10" t="str">
            <v>Ф.И.О. руководителя группы
(субъект РФ, город) </v>
          </cell>
          <cell r="C10" t="str">
            <v>Маршрут</v>
          </cell>
          <cell r="D10" t="str">
            <v>КС </v>
          </cell>
          <cell r="F10" t="str">
            <v>Сроки</v>
          </cell>
        </row>
        <row r="11">
          <cell r="D11" t="str">
            <v>заявл.</v>
          </cell>
          <cell r="E11" t="str">
            <v>фактич.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70" zoomScaleNormal="70" workbookViewId="0" topLeftCell="A1">
      <selection activeCell="E17" sqref="E17"/>
    </sheetView>
  </sheetViews>
  <sheetFormatPr defaultColWidth="9.00390625" defaultRowHeight="12.75"/>
  <cols>
    <col min="1" max="1" width="3.75390625" style="0" customWidth="1"/>
    <col min="2" max="2" width="44.75390625" style="0" customWidth="1"/>
    <col min="3" max="3" width="37.25390625" style="0" customWidth="1"/>
    <col min="4" max="4" width="9.25390625" style="0" customWidth="1"/>
    <col min="5" max="5" width="7.125" style="0" customWidth="1"/>
    <col min="6" max="6" width="18.125" style="0" customWidth="1"/>
    <col min="7" max="7" width="14.25390625" style="0" customWidth="1"/>
    <col min="8" max="10" width="11.375" style="0" customWidth="1"/>
    <col min="11" max="11" width="12.125" style="0" customWidth="1"/>
    <col min="12" max="12" width="12.375" style="0" customWidth="1"/>
    <col min="13" max="13" width="8.75390625" style="0" customWidth="1"/>
    <col min="14" max="14" width="13.00390625" style="0" customWidth="1"/>
    <col min="15" max="15" width="8.75390625" style="1" customWidth="1"/>
    <col min="16" max="16384" width="9.125" style="1" customWidth="1"/>
  </cols>
  <sheetData>
    <row r="1" spans="1:14" s="1" customFormat="1" ht="12.75" customHeight="1">
      <c r="A1" s="2" t="s">
        <v>0</v>
      </c>
      <c r="B1" s="2"/>
      <c r="C1" s="3">
        <f>'[1]Команды'!C1</f>
        <v>0</v>
      </c>
      <c r="D1" s="3"/>
      <c r="E1" s="3"/>
      <c r="F1" s="3"/>
      <c r="N1" s="4"/>
    </row>
    <row r="2" spans="1:14" s="1" customFormat="1" ht="12.75" customHeight="1">
      <c r="A2" s="2"/>
      <c r="B2" s="2"/>
      <c r="C2" s="3"/>
      <c r="D2" s="3"/>
      <c r="E2" s="3"/>
      <c r="F2" s="3"/>
      <c r="N2" s="4"/>
    </row>
    <row r="3" spans="1:14" s="1" customFormat="1" ht="12.75" customHeight="1">
      <c r="A3" s="2"/>
      <c r="B3" s="2"/>
      <c r="C3" s="3"/>
      <c r="D3" s="3"/>
      <c r="E3" s="3"/>
      <c r="F3" s="3"/>
      <c r="N3" s="4"/>
    </row>
    <row r="4" spans="1:14" s="1" customFormat="1" ht="16.5" customHeight="1">
      <c r="A4" s="2"/>
      <c r="B4" s="2"/>
      <c r="C4" s="3"/>
      <c r="D4" s="3"/>
      <c r="E4" s="3"/>
      <c r="F4" s="3"/>
      <c r="N4" s="4"/>
    </row>
    <row r="5" spans="1:14" s="1" customFormat="1" ht="15.75">
      <c r="A5" s="5">
        <f>'[1]Команды'!A5</f>
        <v>0</v>
      </c>
      <c r="B5" s="5"/>
      <c r="C5" s="5">
        <f>'[1]Команды'!C5</f>
        <v>0</v>
      </c>
      <c r="D5" s="5"/>
      <c r="E5" s="5"/>
      <c r="F5" s="5"/>
      <c r="N5" s="4"/>
    </row>
    <row r="6" spans="1:14" s="1" customFormat="1" ht="16.5" customHeight="1">
      <c r="A6" s="5">
        <f>'[1]Команды'!A6</f>
        <v>0</v>
      </c>
      <c r="B6" s="5"/>
      <c r="C6" s="6">
        <f>'[1]Команды'!C6</f>
        <v>0</v>
      </c>
      <c r="D6" s="6"/>
      <c r="E6" s="6"/>
      <c r="F6" s="6"/>
      <c r="N6" s="4"/>
    </row>
    <row r="7" spans="1:14" s="1" customFormat="1" ht="15.75">
      <c r="A7" s="5">
        <f>'[1]Команды'!A7</f>
        <v>0</v>
      </c>
      <c r="B7" s="5"/>
      <c r="C7" s="5">
        <f>'[1]Команды'!C7</f>
        <v>0</v>
      </c>
      <c r="D7" s="5"/>
      <c r="E7" s="5"/>
      <c r="F7" s="5"/>
      <c r="N7" s="4"/>
    </row>
    <row r="8" spans="1:6" s="1" customFormat="1" ht="15.75">
      <c r="A8" s="5">
        <f>'[1]Команды'!A8</f>
        <v>0</v>
      </c>
      <c r="B8" s="5"/>
      <c r="C8" s="5">
        <f>'[1]Команды'!C8</f>
        <v>0</v>
      </c>
      <c r="D8" s="5"/>
      <c r="E8" s="5"/>
      <c r="F8" s="5"/>
    </row>
    <row r="9" spans="1:6" s="1" customFormat="1" ht="21" customHeight="1">
      <c r="A9" s="7">
        <f>'[1]Команды'!A9</f>
        <v>0</v>
      </c>
      <c r="B9" s="7"/>
      <c r="C9" s="7"/>
      <c r="D9" s="7"/>
      <c r="E9" s="7"/>
      <c r="F9" s="7"/>
    </row>
    <row r="10" spans="1:15" ht="15" customHeight="1">
      <c r="A10" s="8">
        <f>'[1]Команды'!A10</f>
        <v>0</v>
      </c>
      <c r="B10" s="9">
        <f>'[1]Команды'!B10</f>
        <v>0</v>
      </c>
      <c r="C10" s="9">
        <f>'[1]Команды'!C10</f>
        <v>0</v>
      </c>
      <c r="D10" s="10">
        <f>'[1]Команды'!D10</f>
        <v>0</v>
      </c>
      <c r="E10" s="10"/>
      <c r="F10" s="10">
        <f>'[1]Команды'!F10</f>
        <v>0</v>
      </c>
      <c r="G10" s="11" t="s">
        <v>1</v>
      </c>
      <c r="H10" s="11"/>
      <c r="I10" s="11"/>
      <c r="J10" s="11"/>
      <c r="K10" s="11"/>
      <c r="L10" s="11"/>
      <c r="M10" s="11"/>
      <c r="N10" s="12" t="s">
        <v>2</v>
      </c>
      <c r="O10" s="13" t="s">
        <v>3</v>
      </c>
    </row>
    <row r="11" spans="1:15" s="14" customFormat="1" ht="38.25" customHeight="1">
      <c r="A11" s="8"/>
      <c r="B11" s="9"/>
      <c r="C11" s="9"/>
      <c r="D11" s="13">
        <f>'[1]Команды'!D11</f>
        <v>0</v>
      </c>
      <c r="E11" s="13">
        <f>'[1]Команды'!E11</f>
        <v>0</v>
      </c>
      <c r="F11" s="10"/>
      <c r="G11" s="11"/>
      <c r="H11" s="11"/>
      <c r="I11" s="11"/>
      <c r="J11" s="11"/>
      <c r="K11" s="11"/>
      <c r="L11" s="11"/>
      <c r="M11" s="11"/>
      <c r="N11" s="12"/>
      <c r="O11" s="13"/>
    </row>
    <row r="12" spans="1:15" s="14" customFormat="1" ht="13.5" customHeight="1">
      <c r="A12" s="8"/>
      <c r="B12" s="9"/>
      <c r="C12" s="9"/>
      <c r="D12" s="13"/>
      <c r="E12" s="13"/>
      <c r="F12" s="10"/>
      <c r="G12" s="10" t="s">
        <v>4</v>
      </c>
      <c r="H12" s="10" t="s">
        <v>5</v>
      </c>
      <c r="I12" s="15" t="s">
        <v>6</v>
      </c>
      <c r="J12" s="15"/>
      <c r="K12" s="15"/>
      <c r="L12" s="10" t="s">
        <v>7</v>
      </c>
      <c r="M12" s="10" t="s">
        <v>8</v>
      </c>
      <c r="N12" s="12"/>
      <c r="O12" s="13"/>
    </row>
    <row r="13" spans="1:15" s="16" customFormat="1" ht="48" customHeight="1">
      <c r="A13" s="8"/>
      <c r="B13" s="9"/>
      <c r="C13" s="9"/>
      <c r="D13" s="13"/>
      <c r="E13" s="13"/>
      <c r="F13" s="10"/>
      <c r="G13" s="10"/>
      <c r="H13" s="10"/>
      <c r="I13" s="10" t="s">
        <v>9</v>
      </c>
      <c r="J13" s="10" t="s">
        <v>10</v>
      </c>
      <c r="K13" s="10" t="s">
        <v>11</v>
      </c>
      <c r="L13" s="10"/>
      <c r="M13" s="10"/>
      <c r="N13" s="12"/>
      <c r="O13" s="13"/>
    </row>
    <row r="14" spans="1:15" ht="31.5">
      <c r="A14" s="17">
        <f>'[1]Команды'!A14</f>
        <v>1</v>
      </c>
      <c r="B14" s="18" t="s">
        <v>12</v>
      </c>
      <c r="C14" s="18" t="s">
        <v>13</v>
      </c>
      <c r="D14" s="13">
        <v>5</v>
      </c>
      <c r="E14" s="13">
        <v>5</v>
      </c>
      <c r="F14" s="13" t="s">
        <v>14</v>
      </c>
      <c r="G14" s="19">
        <v>76.14285714285714</v>
      </c>
      <c r="H14" s="19">
        <v>1.2857142857142858</v>
      </c>
      <c r="I14" s="19">
        <v>1.7142857142857142</v>
      </c>
      <c r="J14" s="19">
        <v>1.7142857142857142</v>
      </c>
      <c r="K14" s="19">
        <v>1.8571428571428572</v>
      </c>
      <c r="L14" s="19">
        <v>2.857142857142857</v>
      </c>
      <c r="M14" s="19">
        <v>4.285714285714286</v>
      </c>
      <c r="N14" s="20">
        <v>89.85714285714286</v>
      </c>
      <c r="O14" s="21">
        <v>1</v>
      </c>
    </row>
    <row r="15" spans="1:15" ht="47.25">
      <c r="A15" s="17">
        <f>'[1]Команды'!A15</f>
        <v>2</v>
      </c>
      <c r="B15" s="18" t="s">
        <v>15</v>
      </c>
      <c r="C15" s="18" t="s">
        <v>16</v>
      </c>
      <c r="D15" s="13">
        <v>5</v>
      </c>
      <c r="E15" s="13">
        <v>5</v>
      </c>
      <c r="F15" s="13" t="s">
        <v>17</v>
      </c>
      <c r="G15" s="19">
        <v>66.71428571428571</v>
      </c>
      <c r="H15" s="19">
        <v>9</v>
      </c>
      <c r="I15" s="19">
        <v>0.14285714285714285</v>
      </c>
      <c r="J15" s="19">
        <v>1</v>
      </c>
      <c r="K15" s="19">
        <v>1.1428571428571428</v>
      </c>
      <c r="L15" s="19">
        <v>0.14285714285714285</v>
      </c>
      <c r="M15" s="19">
        <v>4.285714285714286</v>
      </c>
      <c r="N15" s="20">
        <v>82.42857142857142</v>
      </c>
      <c r="O15" s="21">
        <v>2</v>
      </c>
    </row>
    <row r="16" spans="1:15" ht="63">
      <c r="A16" s="17">
        <f>'[1]Команды'!A16</f>
        <v>3</v>
      </c>
      <c r="B16" s="18" t="s">
        <v>18</v>
      </c>
      <c r="C16" s="18" t="s">
        <v>19</v>
      </c>
      <c r="D16" s="13" t="s">
        <v>20</v>
      </c>
      <c r="E16" s="13">
        <v>5</v>
      </c>
      <c r="F16" s="13" t="s">
        <v>21</v>
      </c>
      <c r="G16" s="19">
        <v>71.42857142857143</v>
      </c>
      <c r="H16" s="19">
        <v>1.2857142857142858</v>
      </c>
      <c r="I16" s="19">
        <v>-0.14285714285714285</v>
      </c>
      <c r="J16" s="19">
        <v>-0.2857142857142857</v>
      </c>
      <c r="K16" s="19">
        <v>0.7142857142857143</v>
      </c>
      <c r="L16" s="19">
        <v>1</v>
      </c>
      <c r="M16" s="19">
        <v>4.571428571428571</v>
      </c>
      <c r="N16" s="20">
        <v>78.57142857142857</v>
      </c>
      <c r="O16" s="21">
        <v>3</v>
      </c>
    </row>
    <row r="17" spans="1:15" s="22" customFormat="1" ht="31.5">
      <c r="A17" s="17">
        <f>'[1]Команды'!A17</f>
        <v>4</v>
      </c>
      <c r="B17" s="18" t="s">
        <v>22</v>
      </c>
      <c r="C17" s="18" t="s">
        <v>23</v>
      </c>
      <c r="D17" s="13">
        <v>5</v>
      </c>
      <c r="E17" s="13">
        <v>5</v>
      </c>
      <c r="F17" s="13" t="s">
        <v>24</v>
      </c>
      <c r="G17" s="19">
        <v>72.42857142857143</v>
      </c>
      <c r="H17" s="19">
        <v>0</v>
      </c>
      <c r="I17" s="19">
        <v>0.7142857142857143</v>
      </c>
      <c r="J17" s="19">
        <v>-0.14285714285714285</v>
      </c>
      <c r="K17" s="19">
        <v>0.2857142857142857</v>
      </c>
      <c r="L17" s="19">
        <v>1.7142857142857142</v>
      </c>
      <c r="M17" s="19">
        <v>3.2857142857142856</v>
      </c>
      <c r="N17" s="20">
        <v>78.28571428571429</v>
      </c>
      <c r="O17" s="21">
        <v>4</v>
      </c>
    </row>
    <row r="18" spans="1:15" s="22" customFormat="1" ht="31.5">
      <c r="A18" s="17">
        <f>'[1]Команды'!A18</f>
        <v>5</v>
      </c>
      <c r="B18" s="18" t="s">
        <v>25</v>
      </c>
      <c r="C18" s="18" t="s">
        <v>26</v>
      </c>
      <c r="D18" s="13">
        <v>5</v>
      </c>
      <c r="E18" s="13">
        <v>5</v>
      </c>
      <c r="F18" s="13" t="s">
        <v>27</v>
      </c>
      <c r="G18" s="19">
        <v>70.57142857142857</v>
      </c>
      <c r="H18" s="19">
        <v>0</v>
      </c>
      <c r="I18" s="19">
        <v>0.5714285714285714</v>
      </c>
      <c r="J18" s="19">
        <v>0.42857142857142855</v>
      </c>
      <c r="K18" s="19">
        <v>1</v>
      </c>
      <c r="L18" s="19">
        <v>0.8571428571428571</v>
      </c>
      <c r="M18" s="19">
        <v>2</v>
      </c>
      <c r="N18" s="20">
        <v>75.42857142857143</v>
      </c>
      <c r="O18" s="21">
        <v>5</v>
      </c>
    </row>
    <row r="19" spans="1:15" s="22" customFormat="1" ht="31.5">
      <c r="A19" s="17">
        <f>'[1]Команды'!A19</f>
        <v>6</v>
      </c>
      <c r="B19" s="18" t="s">
        <v>28</v>
      </c>
      <c r="C19" s="18" t="s">
        <v>29</v>
      </c>
      <c r="D19" s="13">
        <v>5</v>
      </c>
      <c r="E19" s="13">
        <v>5</v>
      </c>
      <c r="F19" s="13" t="s">
        <v>30</v>
      </c>
      <c r="G19" s="19">
        <v>66.57142857142857</v>
      </c>
      <c r="H19" s="19">
        <v>0</v>
      </c>
      <c r="I19" s="19">
        <v>0.8571428571428571</v>
      </c>
      <c r="J19" s="19">
        <v>0.2857142857142857</v>
      </c>
      <c r="K19" s="19">
        <v>0.8571428571428571</v>
      </c>
      <c r="L19" s="19">
        <v>0.2857142857142857</v>
      </c>
      <c r="M19" s="19">
        <v>2.5714285714285716</v>
      </c>
      <c r="N19" s="20">
        <v>71.42857142857144</v>
      </c>
      <c r="O19" s="21">
        <v>6</v>
      </c>
    </row>
    <row r="20" spans="1:15" s="22" customFormat="1" ht="30" customHeight="1">
      <c r="A20" s="17">
        <f>'[1]Команды'!A20</f>
        <v>7</v>
      </c>
      <c r="B20" s="18" t="s">
        <v>31</v>
      </c>
      <c r="C20" s="18" t="s">
        <v>32</v>
      </c>
      <c r="D20" s="13">
        <v>5</v>
      </c>
      <c r="E20" s="13">
        <v>5</v>
      </c>
      <c r="F20" s="13" t="s">
        <v>33</v>
      </c>
      <c r="G20" s="19">
        <v>65.57142857142857</v>
      </c>
      <c r="H20" s="19">
        <v>0.5714285714285714</v>
      </c>
      <c r="I20" s="19">
        <v>1.1428571428571428</v>
      </c>
      <c r="J20" s="19">
        <v>0.14285714285714285</v>
      </c>
      <c r="K20" s="19">
        <v>0</v>
      </c>
      <c r="L20" s="19">
        <v>0.5714285714285714</v>
      </c>
      <c r="M20" s="19">
        <v>2.142857142857143</v>
      </c>
      <c r="N20" s="20">
        <v>70.14285714285712</v>
      </c>
      <c r="O20" s="21">
        <v>7</v>
      </c>
    </row>
    <row r="21" spans="1:15" s="22" customFormat="1" ht="30" customHeight="1">
      <c r="A21" s="17">
        <f>'[1]Команды'!A21</f>
        <v>8</v>
      </c>
      <c r="B21" s="18" t="s">
        <v>34</v>
      </c>
      <c r="C21" s="18" t="s">
        <v>35</v>
      </c>
      <c r="D21" s="13">
        <v>5</v>
      </c>
      <c r="E21" s="13">
        <v>5</v>
      </c>
      <c r="F21" s="13" t="s">
        <v>36</v>
      </c>
      <c r="G21" s="19">
        <v>64.28571428571429</v>
      </c>
      <c r="H21" s="19">
        <v>0.5714285714285714</v>
      </c>
      <c r="I21" s="19">
        <v>0.5714285714285714</v>
      </c>
      <c r="J21" s="19">
        <v>0.2857142857142857</v>
      </c>
      <c r="K21" s="19">
        <v>0.5714285714285714</v>
      </c>
      <c r="L21" s="19">
        <v>2.4285714285714284</v>
      </c>
      <c r="M21" s="19">
        <v>0.2857142857142857</v>
      </c>
      <c r="N21" s="20">
        <v>69</v>
      </c>
      <c r="O21" s="21">
        <v>8</v>
      </c>
    </row>
    <row r="22" spans="1:15" ht="31.5">
      <c r="A22" s="17">
        <f>'[1]Команды'!A22</f>
        <v>9</v>
      </c>
      <c r="B22" s="18" t="s">
        <v>37</v>
      </c>
      <c r="C22" s="18" t="s">
        <v>38</v>
      </c>
      <c r="D22" s="13">
        <v>5</v>
      </c>
      <c r="E22" s="13">
        <v>5</v>
      </c>
      <c r="F22" s="13" t="s">
        <v>39</v>
      </c>
      <c r="G22" s="19">
        <v>65.28571428571429</v>
      </c>
      <c r="H22" s="19">
        <v>0</v>
      </c>
      <c r="I22" s="19">
        <v>-0.42857142857142855</v>
      </c>
      <c r="J22" s="19">
        <v>-0.7142857142857143</v>
      </c>
      <c r="K22" s="19">
        <v>0.14285714285714285</v>
      </c>
      <c r="L22" s="19">
        <v>0.5714285714285714</v>
      </c>
      <c r="M22" s="19">
        <v>2.5714285714285716</v>
      </c>
      <c r="N22" s="20">
        <v>67.42857142857143</v>
      </c>
      <c r="O22" s="21">
        <v>9</v>
      </c>
    </row>
    <row r="23" spans="1:15" ht="31.5">
      <c r="A23" s="17">
        <f>'[1]Команды'!A23</f>
        <v>10</v>
      </c>
      <c r="B23" s="18" t="s">
        <v>40</v>
      </c>
      <c r="C23" s="18" t="s">
        <v>38</v>
      </c>
      <c r="D23" s="13">
        <v>5</v>
      </c>
      <c r="E23" s="13">
        <v>5</v>
      </c>
      <c r="F23" s="13" t="s">
        <v>41</v>
      </c>
      <c r="G23" s="19">
        <v>61.42857142857143</v>
      </c>
      <c r="H23" s="19">
        <v>0</v>
      </c>
      <c r="I23" s="19">
        <v>0.2857142857142857</v>
      </c>
      <c r="J23" s="19">
        <v>0.42857142857142855</v>
      </c>
      <c r="K23" s="19">
        <v>0.2857142857142857</v>
      </c>
      <c r="L23" s="19">
        <v>-0.2857142857142857</v>
      </c>
      <c r="M23" s="19">
        <v>1.8571428571428572</v>
      </c>
      <c r="N23" s="20">
        <v>64</v>
      </c>
      <c r="O23" s="21">
        <v>10</v>
      </c>
    </row>
    <row r="26" spans="2:5" s="23" customFormat="1" ht="16.5" customHeight="1">
      <c r="B26" s="24" t="s">
        <v>42</v>
      </c>
      <c r="D26" s="25"/>
      <c r="E26" s="25">
        <f>'[1]Судьи'!C5</f>
        <v>0</v>
      </c>
    </row>
    <row r="27" ht="15.75">
      <c r="E27" s="25">
        <f>'[1]Судьи'!C6</f>
        <v>0</v>
      </c>
    </row>
    <row r="28" ht="15.75">
      <c r="E28" s="25">
        <f>'[1]Судьи'!C7</f>
        <v>0</v>
      </c>
    </row>
    <row r="29" ht="15.75">
      <c r="E29" s="25">
        <f>'[1]Судьи'!C8</f>
        <v>0</v>
      </c>
    </row>
    <row r="30" ht="15.75">
      <c r="E30" s="25">
        <f>'[1]Судьи'!C9</f>
        <v>0</v>
      </c>
    </row>
    <row r="31" ht="15.75">
      <c r="E31" s="25">
        <f>'[1]Судьи'!C10</f>
        <v>0</v>
      </c>
    </row>
    <row r="32" ht="15.75">
      <c r="E32" s="25">
        <f>'[1]Судьи'!C11</f>
        <v>0</v>
      </c>
    </row>
    <row r="33" ht="15.75">
      <c r="E33" s="25">
        <f>'[1]Судьи'!C12</f>
        <v>0</v>
      </c>
    </row>
    <row r="34" ht="15.75">
      <c r="E34" s="25">
        <f>'[1]Судьи'!C13</f>
        <v>0</v>
      </c>
    </row>
    <row r="35" ht="15.75">
      <c r="C35" s="25"/>
    </row>
    <row r="36" spans="2:5" ht="18">
      <c r="B36" s="24" t="s">
        <v>43</v>
      </c>
      <c r="C36" s="25"/>
      <c r="E36" s="25">
        <f>'[1]Судьи'!B15</f>
        <v>0</v>
      </c>
    </row>
    <row r="37" spans="2:5" ht="18">
      <c r="B37" s="24" t="s">
        <v>44</v>
      </c>
      <c r="E37" s="25">
        <f>'[1]Судьи'!B16</f>
        <v>0</v>
      </c>
    </row>
    <row r="38" spans="2:5" ht="18">
      <c r="B38" s="24" t="s">
        <v>45</v>
      </c>
      <c r="E38" s="25">
        <f>'[1]Судьи'!B17</f>
        <v>0</v>
      </c>
    </row>
    <row r="39" spans="2:5" ht="18">
      <c r="B39" s="24" t="s">
        <v>46</v>
      </c>
      <c r="E39" s="25">
        <f>'[1]Судьи'!B18</f>
        <v>0</v>
      </c>
    </row>
  </sheetData>
  <sheetProtection selectLockedCells="1" selectUnlockedCells="1"/>
  <mergeCells count="26"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A9:F9"/>
    <mergeCell ref="A10:A13"/>
    <mergeCell ref="B10:B13"/>
    <mergeCell ref="C10:C13"/>
    <mergeCell ref="D10:E10"/>
    <mergeCell ref="F10:F13"/>
    <mergeCell ref="G10:M11"/>
    <mergeCell ref="N10:N13"/>
    <mergeCell ref="O10:O13"/>
    <mergeCell ref="D11:D13"/>
    <mergeCell ref="E11:E13"/>
    <mergeCell ref="G12:G13"/>
    <mergeCell ref="H12:H13"/>
    <mergeCell ref="I12:K12"/>
    <mergeCell ref="L12:L13"/>
    <mergeCell ref="M12:M13"/>
  </mergeCells>
  <printOptions/>
  <pageMargins left="0.7479166666666667" right="0.30972222222222223" top="0.4201388888888889" bottom="0.5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2015-12-18T17:35:03Z</cp:lastPrinted>
  <dcterms:created xsi:type="dcterms:W3CDTF">2015-12-18T16:09:12Z</dcterms:created>
  <dcterms:modified xsi:type="dcterms:W3CDTF">2015-12-18T19:24:08Z</dcterms:modified>
  <cp:category/>
  <cp:version/>
  <cp:contentType/>
  <cp:contentStatus/>
</cp:coreProperties>
</file>